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6" tabRatio="500"/>
  </bookViews>
  <sheets>
    <sheet name="Piano annuale 2025-26" sheetId="1" r:id="rId1"/>
  </sheets>
  <definedNames>
    <definedName name="_xlnm.Print_Area" localSheetId="0">'Piano annuale 2025-26'!$A$1:$F$46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2" i="1"/>
  <c r="F23"/>
  <c r="F21"/>
  <c r="F20"/>
  <c r="G12"/>
  <c r="F12"/>
  <c r="F10"/>
  <c r="F32" s="1"/>
</calcChain>
</file>

<file path=xl/sharedStrings.xml><?xml version="1.0" encoding="utf-8"?>
<sst xmlns="http://schemas.openxmlformats.org/spreadsheetml/2006/main" count="86" uniqueCount="69">
  <si>
    <t>PIANO ANNUALE DELLE ATTIVITA' AS 2025/26</t>
  </si>
  <si>
    <r>
      <rPr>
        <b/>
        <i/>
        <sz val="10"/>
        <color rgb="FF000000"/>
        <rFont val="Verdana"/>
        <family val="2"/>
        <charset val="1"/>
      </rPr>
      <t xml:space="preserve">Art. 12 -Attività funzionali all’insegnamento </t>
    </r>
    <r>
      <rPr>
        <i/>
        <sz val="10"/>
        <color rgb="FF000000"/>
        <rFont val="Verdana"/>
        <family val="2"/>
        <charset val="1"/>
      </rPr>
      <t>e di potenziamento formativo</t>
    </r>
  </si>
  <si>
    <t>3. Le attività di carattere collegiale funzionali all’insegnamento sono costituite da:</t>
  </si>
  <si>
    <r>
      <rPr>
        <sz val="10"/>
        <color rgb="FF000000"/>
        <rFont val="Verdana"/>
        <family val="2"/>
        <charset val="1"/>
      </rPr>
      <t>a)</t>
    </r>
    <r>
      <rPr>
        <sz val="10"/>
        <color rgb="FF000000"/>
        <rFont val="Times New Roman"/>
        <family val="1"/>
        <charset val="1"/>
      </rPr>
      <t xml:space="preserve"> </t>
    </r>
    <r>
      <rPr>
        <sz val="10"/>
        <color rgb="FF000000"/>
        <rFont val="Verdana"/>
        <family val="2"/>
        <charset val="1"/>
      </rPr>
      <t>partecipazione alle riunioni del</t>
    </r>
    <r>
      <rPr>
        <b/>
        <sz val="10"/>
        <color rgb="FF000000"/>
        <rFont val="Verdana"/>
        <family val="2"/>
        <charset val="1"/>
      </rPr>
      <t xml:space="preserve"> Collegio dei docenti </t>
    </r>
    <r>
      <rPr>
        <sz val="10"/>
        <color rgb="FF000000"/>
        <rFont val="Verdana"/>
        <family val="2"/>
        <charset val="1"/>
      </rPr>
      <t xml:space="preserve">e sue articolazioni, ivi compresa l'attività di programmazione e verifica di inizio e fine anno e </t>
    </r>
    <r>
      <rPr>
        <b/>
        <sz val="10"/>
        <color rgb="FF000000"/>
        <rFont val="Verdana"/>
        <family val="2"/>
        <charset val="1"/>
      </rPr>
      <t xml:space="preserve">l'informazione alle </t>
    </r>
    <r>
      <rPr>
        <sz val="10"/>
        <color rgb="FF000000"/>
        <rFont val="Verdana"/>
        <family val="2"/>
        <charset val="1"/>
      </rPr>
      <t>famiglie sui risultati degli scrutini trimestrali, quadrimestrali e finali;</t>
    </r>
  </si>
  <si>
    <r>
      <rPr>
        <sz val="10"/>
        <color rgb="FF000000"/>
        <rFont val="Verdana"/>
        <family val="2"/>
        <charset val="1"/>
      </rPr>
      <t>b)</t>
    </r>
    <r>
      <rPr>
        <sz val="10"/>
        <color rgb="FF000000"/>
        <rFont val="Times New Roman"/>
        <family val="1"/>
        <charset val="1"/>
      </rPr>
      <t> </t>
    </r>
    <r>
      <rPr>
        <sz val="10"/>
        <color rgb="FF000000"/>
        <rFont val="Verdana"/>
        <family val="2"/>
        <charset val="1"/>
      </rPr>
      <t xml:space="preserve">partecipazione alle attività collegiali dei </t>
    </r>
    <r>
      <rPr>
        <b/>
        <sz val="10"/>
        <color rgb="FF000000"/>
        <rFont val="Verdana"/>
        <family val="2"/>
        <charset val="1"/>
      </rPr>
      <t>consigli di classe</t>
    </r>
    <r>
      <rPr>
        <sz val="10"/>
        <color rgb="FF000000"/>
        <rFont val="Verdana"/>
        <family val="2"/>
        <charset val="1"/>
      </rPr>
      <t>. Gli obblighi relativi a queste attività sono programmati tenendo conto in particolare degli oneri di servizio degli insegnanti con un numero di classi superiore a sei in modo da non gravare eccessivamente sul monte ore complessivo definito dal comma 4. Nel caso di saturazione di tale monte ore, possono essere compensate fino a 10 ore aggiuntive con le risorse del FUIS;</t>
    </r>
  </si>
  <si>
    <r>
      <rPr>
        <sz val="10"/>
        <color rgb="FF000000"/>
        <rFont val="Verdana"/>
        <family val="2"/>
        <charset val="1"/>
      </rPr>
      <t>c)</t>
    </r>
    <r>
      <rPr>
        <sz val="10"/>
        <color rgb="FF000000"/>
        <rFont val="Times New Roman"/>
        <family val="1"/>
        <charset val="1"/>
      </rPr>
      <t> </t>
    </r>
    <r>
      <rPr>
        <sz val="10"/>
        <color rgb="FF000000"/>
        <rFont val="Verdana"/>
        <family val="2"/>
        <charset val="1"/>
      </rPr>
      <t xml:space="preserve">lo svolgimento degli </t>
    </r>
    <r>
      <rPr>
        <b/>
        <sz val="10"/>
        <color rgb="FF000000"/>
        <rFont val="Verdana"/>
        <family val="2"/>
        <charset val="1"/>
      </rPr>
      <t>scrutini e degli esami</t>
    </r>
    <r>
      <rPr>
        <sz val="10"/>
        <color rgb="FF000000"/>
        <rFont val="Verdana"/>
        <family val="2"/>
        <charset val="1"/>
      </rPr>
      <t>, compresa la compilazione degli atti relativi alla valutazione.</t>
    </r>
  </si>
  <si>
    <t>4. Le attività di carattere collegiale funzionali all’insegnamento di cui alle lettere a) e b) del comma 3 sono rese nell’ambito di un unico monte ore di ammontare fino a 80 ore annue.</t>
  </si>
  <si>
    <r>
      <rPr>
        <sz val="10"/>
        <color rgb="FF000000"/>
        <rFont val="Verdana"/>
        <family val="2"/>
        <charset val="1"/>
      </rPr>
      <t xml:space="preserve">5. Per assicurare l'accoglienza e la vigilanza degli alunni, gli insegnanti sono tenuti a </t>
    </r>
    <r>
      <rPr>
        <b/>
        <sz val="10"/>
        <color rgb="FF000000"/>
        <rFont val="Verdana"/>
        <family val="2"/>
        <charset val="1"/>
      </rPr>
      <t>trovarsi in classe 5 minuti</t>
    </r>
    <r>
      <rPr>
        <sz val="10"/>
        <color rgb="FF000000"/>
        <rFont val="Verdana"/>
        <family val="2"/>
        <charset val="1"/>
      </rPr>
      <t xml:space="preserve"> prima dell'inizio delle lezioni e ad </t>
    </r>
    <r>
      <rPr>
        <b/>
        <sz val="10"/>
        <color rgb="FF000000"/>
        <rFont val="Verdana"/>
        <family val="2"/>
        <charset val="1"/>
      </rPr>
      <t xml:space="preserve">assistere all'uscita </t>
    </r>
    <r>
      <rPr>
        <sz val="10"/>
        <color rgb="FF000000"/>
        <rFont val="Verdana"/>
        <family val="2"/>
        <charset val="1"/>
      </rPr>
      <t xml:space="preserve">degli alunni medesimi. </t>
    </r>
  </si>
  <si>
    <t>ATTIVITA'  FUNZIONALI</t>
  </si>
  <si>
    <t>Ordine del giorno</t>
  </si>
  <si>
    <t>date</t>
  </si>
  <si>
    <t>ore</t>
  </si>
  <si>
    <t>orex5</t>
  </si>
  <si>
    <t>COLLEGIO DOCENTI</t>
  </si>
  <si>
    <t>Avvio anno scolastico</t>
  </si>
  <si>
    <t>01 settembre 2025</t>
  </si>
  <si>
    <t>DIPARTIMENTI DISCIPLINARI</t>
  </si>
  <si>
    <t>Progetti didattici comuni - programmazione</t>
  </si>
  <si>
    <t>16 settembre 2025</t>
  </si>
  <si>
    <t xml:space="preserve">CONSIGLI DI CLASSE </t>
  </si>
  <si>
    <t>Profilo classi - situazioni BES -programmazione</t>
  </si>
  <si>
    <t>22-23-24-26 settembre 2025</t>
  </si>
  <si>
    <t>COLLEGIO DEI DOCENTI</t>
  </si>
  <si>
    <t>Privacy, Piano annuale, Recupero 70 ore e potenziamento formativo,   Incarichi funzionali, Progetti didattici, Esiti Invalsi</t>
  </si>
  <si>
    <t>08 ottobre 2025</t>
  </si>
  <si>
    <t>Progettazione dei consigli di classe - PEI, PEP, PDP</t>
  </si>
  <si>
    <t>21-22-23-24 ottobre 2025</t>
  </si>
  <si>
    <r>
      <rPr>
        <sz val="12"/>
        <color rgb="FF000000"/>
        <rFont val="Calibri"/>
        <family val="2"/>
        <charset val="1"/>
      </rPr>
      <t>CONSIGLI DI CLASSE</t>
    </r>
    <r>
      <rPr>
        <sz val="10"/>
        <color rgb="FF000000"/>
        <rFont val="Calibri"/>
        <family val="2"/>
        <charset val="1"/>
      </rPr>
      <t xml:space="preserve"> aperti ai rappresentanti di genitori e studenti</t>
    </r>
  </si>
  <si>
    <t>Condivisione progettazione consigli di classe</t>
  </si>
  <si>
    <t>11-12-13-14 novembre 2025</t>
  </si>
  <si>
    <t>Verifica programmazione e eventuali proposte di variazio del Progetto di Istituto</t>
  </si>
  <si>
    <t>02 dicemre 2025</t>
  </si>
  <si>
    <t xml:space="preserve">COLLEGIO DOCENTI </t>
  </si>
  <si>
    <t>Esiti recuperi caraenze, criteri valutazione, proposte di variazio del Progetto di Istituto</t>
  </si>
  <si>
    <t>10 dicembre 2025</t>
  </si>
  <si>
    <t>CONSIGLI DI CLASSE</t>
  </si>
  <si>
    <t>Scrutini primo quadrimestre</t>
  </si>
  <si>
    <t>dal 27  gennaio                                al 07 febbraio 2026</t>
  </si>
  <si>
    <t>XX</t>
  </si>
  <si>
    <t>PAUSA DIDATTICA</t>
  </si>
  <si>
    <t>Recupero e potenziamento in classe</t>
  </si>
  <si>
    <t>Analisi esiti primo quadrimestre, eventuali variazioni Progetto di Istituto</t>
  </si>
  <si>
    <t>11 febbraio 2026</t>
  </si>
  <si>
    <t>Analisi situazione didattico disciplinare e prospettive</t>
  </si>
  <si>
    <t>24-25-26-27  febbraio 2026</t>
  </si>
  <si>
    <t>Proposte nuove adozioni libri di testo</t>
  </si>
  <si>
    <t>14 aprile 2026</t>
  </si>
  <si>
    <t xml:space="preserve">Verifica progettazione CC,  Proposte nuove adozioni libri di testo </t>
  </si>
  <si>
    <t>21-22-23-28 aprile 2026</t>
  </si>
  <si>
    <t>CONSIGLI DI CLASSE (2^-5^-4TS)</t>
  </si>
  <si>
    <t>Certificazione delle competenze, documento del consiglio di classe</t>
  </si>
  <si>
    <t>12-1314-15 maggio 2026</t>
  </si>
  <si>
    <t>Adozioni libri di testo, Criteri di ammissione alla classe successiva</t>
  </si>
  <si>
    <t>26 maggio 2026</t>
  </si>
  <si>
    <t xml:space="preserve">scrutini finali </t>
  </si>
  <si>
    <t>dal 09 giugno 2026</t>
  </si>
  <si>
    <t>Valutazione anno scolastico</t>
  </si>
  <si>
    <t>UDIENZE GENITORI</t>
  </si>
  <si>
    <t>Informazione esiti primo quadrimestre</t>
  </si>
  <si>
    <t>Individuali  in presenza - eccezionalmente tramite meet</t>
  </si>
  <si>
    <t>dal 14 ottobre al 24 gennaio  dal 10 febbraio al 30 maggio</t>
  </si>
  <si>
    <r>
      <rPr>
        <sz val="12"/>
        <color rgb="FF000000"/>
        <rFont val="Calibri"/>
        <family val="2"/>
        <charset val="1"/>
      </rPr>
      <t xml:space="preserve">Altri impegni collegiali eventualmente necessari e/o </t>
    </r>
    <r>
      <rPr>
        <b/>
        <sz val="12"/>
        <color rgb="FF000000"/>
        <rFont val="Calibri"/>
        <family val="2"/>
        <charset val="1"/>
      </rPr>
      <t>straordinari</t>
    </r>
    <r>
      <rPr>
        <sz val="12"/>
        <color rgb="FF000000"/>
        <rFont val="Calibri"/>
        <family val="2"/>
        <charset val="1"/>
      </rPr>
      <t>,  fino a:</t>
    </r>
  </si>
  <si>
    <t>TOTALI</t>
  </si>
  <si>
    <r>
      <rPr>
        <sz val="11"/>
        <color rgb="FF000000"/>
        <rFont val="Calibri"/>
        <family val="2"/>
        <charset val="1"/>
      </rPr>
      <t xml:space="preserve">I </t>
    </r>
    <r>
      <rPr>
        <b/>
        <sz val="11"/>
        <color rgb="FF000000"/>
        <rFont val="Calibri"/>
        <family val="2"/>
        <charset val="1"/>
      </rPr>
      <t>docenti part-time</t>
    </r>
    <r>
      <rPr>
        <sz val="11"/>
        <color rgb="FF000000"/>
        <rFont val="Calibri"/>
        <family val="2"/>
        <charset val="1"/>
      </rPr>
      <t xml:space="preserve">  effettueranno le attivita' funzionali in proporzione all'orario di cattedra.                                                                                                              I </t>
    </r>
    <r>
      <rPr>
        <b/>
        <sz val="11"/>
        <color rgb="FF000000"/>
        <rFont val="Calibri"/>
        <family val="2"/>
        <charset val="1"/>
      </rPr>
      <t>docenti con numero di classi superiori a 5</t>
    </r>
    <r>
      <rPr>
        <sz val="11"/>
        <color rgb="FF000000"/>
        <rFont val="Calibri"/>
        <family val="2"/>
        <charset val="1"/>
      </rPr>
      <t xml:space="preserve"> concorderanno coni il DS il proprio piano individuale degli impegni collegiali nei consigli di classe</t>
    </r>
  </si>
  <si>
    <t>PIANO DI FORMAZIONE: sono previsti esoneri dall'insegnamento solo per corsi di formazione deliberati dal Collegio dei docenti e per i corsi sulla sicurezza nei luoghi di lavoro. Di seguito le attività formative deliberate dal Collegio dei docenti</t>
  </si>
  <si>
    <t>1- Revisione Piani di studio di Italiano: n. 6 ore; esperta prof.ssa Elvira Zuin</t>
  </si>
  <si>
    <t>2- Stili apprenditivi e didattica inclusiva: n 10 ore; esperta Esmeralda Galazzini</t>
  </si>
  <si>
    <t xml:space="preserve">4- Utilizzo di un gestionale aziendale: 10 ore; </t>
  </si>
  <si>
    <t>3-  IA e innovazione didattica: 10 ore; esperta Elena Rizzi UniTN</t>
  </si>
</sst>
</file>

<file path=xl/styles.xml><?xml version="1.0" encoding="utf-8"?>
<styleSheet xmlns="http://schemas.openxmlformats.org/spreadsheetml/2006/main">
  <fonts count="11">
    <font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i/>
      <sz val="10"/>
      <color rgb="FF000000"/>
      <name val="Verdana"/>
      <family val="2"/>
      <charset val="1"/>
    </font>
    <font>
      <i/>
      <sz val="10"/>
      <color rgb="FF000000"/>
      <name val="Verdana"/>
      <family val="2"/>
      <charset val="1"/>
    </font>
    <font>
      <b/>
      <sz val="9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0"/>
      <color rgb="FF000000"/>
      <name val="Times New Roman"/>
      <family val="1"/>
      <charset val="1"/>
    </font>
    <font>
      <b/>
      <sz val="10"/>
      <color rgb="FF000000"/>
      <name val="Verdana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BF1DE"/>
        <bgColor rgb="FFFFFFFF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indent="1"/>
    </xf>
    <xf numFmtId="49" fontId="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left" vertical="center" indent="1"/>
    </xf>
    <xf numFmtId="0" fontId="9" fillId="0" borderId="1" xfId="0" applyFont="1" applyBorder="1" applyAlignment="1">
      <alignment horizontal="left" vertical="center" wrapText="1" indent="1"/>
    </xf>
    <xf numFmtId="2" fontId="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 indent="1"/>
    </xf>
    <xf numFmtId="49" fontId="0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 wrapText="1" indent="1"/>
    </xf>
    <xf numFmtId="49" fontId="0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indent="1"/>
    </xf>
    <xf numFmtId="49" fontId="9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" fillId="0" borderId="0" xfId="0" applyFont="1" applyBorder="1" applyAlignment="1">
      <alignment horizontal="center"/>
    </xf>
    <xf numFmtId="0" fontId="4" fillId="2" borderId="0" xfId="0" applyFont="1" applyFill="1" applyBorder="1" applyAlignment="1">
      <alignment horizontal="left" vertical="center" wrapText="1" indent="1"/>
    </xf>
    <xf numFmtId="0" fontId="5" fillId="0" borderId="0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Font="1" applyAlignment="1">
      <alignment horizontal="left" vertical="center" wrapText="1" indent="1"/>
    </xf>
    <xf numFmtId="0" fontId="7" fillId="0" borderId="0" xfId="0" applyFont="1" applyBorder="1" applyAlignment="1">
      <alignment vertical="center" wrapText="1"/>
    </xf>
    <xf numFmtId="0" fontId="5" fillId="3" borderId="0" xfId="0" applyFont="1" applyFill="1" applyBorder="1" applyAlignment="1">
      <alignment horizontal="justify" vertical="center"/>
    </xf>
    <xf numFmtId="0" fontId="9" fillId="0" borderId="1" xfId="0" applyFont="1" applyBorder="1" applyAlignment="1">
      <alignment horizontal="left" vertical="center" indent="1"/>
    </xf>
    <xf numFmtId="0" fontId="0" fillId="0" borderId="3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42"/>
  <sheetViews>
    <sheetView tabSelected="1" zoomScaleNormal="100" workbookViewId="0">
      <selection sqref="A1:F46"/>
    </sheetView>
  </sheetViews>
  <sheetFormatPr defaultColWidth="8.5546875" defaultRowHeight="14.25" customHeight="1"/>
  <cols>
    <col min="1" max="1" width="5.5546875" customWidth="1"/>
    <col min="2" max="2" width="33.5546875" customWidth="1"/>
    <col min="3" max="3" width="50.5546875" customWidth="1"/>
    <col min="4" max="4" width="25.77734375" customWidth="1"/>
    <col min="5" max="5" width="7.44140625" customWidth="1"/>
    <col min="6" max="6" width="8" customWidth="1"/>
    <col min="7" max="9" width="8.6640625" customWidth="1"/>
    <col min="10" max="10" width="2.33203125" customWidth="1"/>
    <col min="11" max="20" width="6.6640625" customWidth="1"/>
    <col min="21" max="21" width="4.6640625" customWidth="1"/>
    <col min="22" max="1027" width="8.6640625" customWidth="1"/>
  </cols>
  <sheetData>
    <row r="1" spans="1:7" ht="15.6">
      <c r="A1" s="26" t="s">
        <v>0</v>
      </c>
      <c r="B1" s="26"/>
      <c r="C1" s="26"/>
      <c r="D1" s="26"/>
      <c r="E1" s="26"/>
      <c r="F1" s="26"/>
    </row>
    <row r="2" spans="1:7" ht="14.4">
      <c r="A2" s="1" t="s">
        <v>1</v>
      </c>
      <c r="B2" s="1"/>
      <c r="C2" s="1"/>
      <c r="D2" s="2"/>
      <c r="E2" s="1"/>
    </row>
    <row r="3" spans="1:7" ht="19.5" customHeight="1">
      <c r="A3" s="27" t="s">
        <v>2</v>
      </c>
      <c r="B3" s="27"/>
      <c r="C3" s="27"/>
      <c r="D3" s="27"/>
      <c r="E3" s="27"/>
      <c r="F3" s="27"/>
    </row>
    <row r="4" spans="1:7" ht="39.75" customHeight="1">
      <c r="A4" s="28" t="s">
        <v>3</v>
      </c>
      <c r="B4" s="28"/>
      <c r="C4" s="28"/>
      <c r="D4" s="28"/>
      <c r="E4" s="28"/>
      <c r="F4" s="28"/>
    </row>
    <row r="5" spans="1:7" ht="60" customHeight="1">
      <c r="A5" s="28" t="s">
        <v>4</v>
      </c>
      <c r="B5" s="28"/>
      <c r="C5" s="28"/>
      <c r="D5" s="28"/>
      <c r="E5" s="28"/>
      <c r="F5" s="28"/>
    </row>
    <row r="6" spans="1:7" ht="24.75" customHeight="1">
      <c r="A6" s="28" t="s">
        <v>5</v>
      </c>
      <c r="B6" s="28"/>
      <c r="C6" s="28"/>
      <c r="D6" s="28"/>
      <c r="E6" s="28"/>
      <c r="F6" s="28"/>
    </row>
    <row r="7" spans="1:7" ht="30" customHeight="1">
      <c r="A7" s="33" t="s">
        <v>6</v>
      </c>
      <c r="B7" s="33"/>
      <c r="C7" s="33"/>
      <c r="D7" s="33"/>
      <c r="E7" s="33"/>
      <c r="F7" s="33"/>
    </row>
    <row r="8" spans="1:7" ht="39.75" customHeight="1">
      <c r="A8" s="34" t="s">
        <v>7</v>
      </c>
      <c r="B8" s="34"/>
      <c r="C8" s="34"/>
      <c r="D8" s="34"/>
      <c r="E8" s="34"/>
      <c r="F8" s="34"/>
    </row>
    <row r="9" spans="1:7" ht="14.4">
      <c r="A9" s="29" t="s">
        <v>8</v>
      </c>
      <c r="B9" s="29"/>
      <c r="C9" s="3" t="s">
        <v>9</v>
      </c>
      <c r="D9" s="3" t="s">
        <v>10</v>
      </c>
      <c r="E9" s="3" t="s">
        <v>11</v>
      </c>
      <c r="F9" s="3" t="s">
        <v>12</v>
      </c>
    </row>
    <row r="10" spans="1:7" ht="15.6">
      <c r="A10" s="4"/>
      <c r="B10" s="5" t="s">
        <v>13</v>
      </c>
      <c r="C10" s="5" t="s">
        <v>14</v>
      </c>
      <c r="D10" s="6" t="s">
        <v>15</v>
      </c>
      <c r="E10" s="7">
        <v>3.5</v>
      </c>
      <c r="F10" s="8">
        <f>E10</f>
        <v>3.5</v>
      </c>
    </row>
    <row r="11" spans="1:7" ht="15.6">
      <c r="A11" s="4"/>
      <c r="B11" s="5" t="s">
        <v>16</v>
      </c>
      <c r="C11" s="5" t="s">
        <v>17</v>
      </c>
      <c r="D11" s="6" t="s">
        <v>18</v>
      </c>
      <c r="E11" s="7">
        <v>2</v>
      </c>
      <c r="F11" s="8">
        <v>2</v>
      </c>
    </row>
    <row r="12" spans="1:7" ht="15.6">
      <c r="A12" s="4"/>
      <c r="B12" s="9" t="s">
        <v>19</v>
      </c>
      <c r="C12" s="10" t="s">
        <v>20</v>
      </c>
      <c r="D12" s="6" t="s">
        <v>21</v>
      </c>
      <c r="E12" s="7">
        <v>1.1499999999999999</v>
      </c>
      <c r="F12" s="11">
        <f>(1*5)+1+0.15</f>
        <v>6.15</v>
      </c>
      <c r="G12">
        <f>E12*5</f>
        <v>5.75</v>
      </c>
    </row>
    <row r="13" spans="1:7" ht="46.8">
      <c r="A13" s="4"/>
      <c r="B13" s="5" t="s">
        <v>22</v>
      </c>
      <c r="C13" s="10" t="s">
        <v>23</v>
      </c>
      <c r="D13" s="6" t="s">
        <v>24</v>
      </c>
      <c r="E13" s="7">
        <v>3.5</v>
      </c>
      <c r="F13" s="8">
        <v>3.5</v>
      </c>
    </row>
    <row r="14" spans="1:7" ht="15.6">
      <c r="A14" s="4"/>
      <c r="B14" s="9" t="s">
        <v>19</v>
      </c>
      <c r="C14" s="5" t="s">
        <v>25</v>
      </c>
      <c r="D14" s="6" t="s">
        <v>26</v>
      </c>
      <c r="E14" s="7">
        <v>1</v>
      </c>
      <c r="F14" s="8">
        <v>5</v>
      </c>
    </row>
    <row r="15" spans="1:7" ht="29.4">
      <c r="A15" s="4"/>
      <c r="B15" s="12" t="s">
        <v>27</v>
      </c>
      <c r="C15" s="10" t="s">
        <v>28</v>
      </c>
      <c r="D15" s="6" t="s">
        <v>29</v>
      </c>
      <c r="E15" s="7">
        <v>1</v>
      </c>
      <c r="F15" s="8">
        <v>5</v>
      </c>
    </row>
    <row r="16" spans="1:7" ht="31.2">
      <c r="A16" s="4"/>
      <c r="B16" s="5" t="s">
        <v>16</v>
      </c>
      <c r="C16" s="10" t="s">
        <v>30</v>
      </c>
      <c r="D16" s="13" t="s">
        <v>31</v>
      </c>
      <c r="E16" s="14">
        <v>2</v>
      </c>
      <c r="F16" s="4">
        <v>2</v>
      </c>
    </row>
    <row r="17" spans="1:20" ht="31.2">
      <c r="A17" s="4"/>
      <c r="B17" s="5" t="s">
        <v>32</v>
      </c>
      <c r="C17" s="10" t="s">
        <v>33</v>
      </c>
      <c r="D17" s="6" t="s">
        <v>34</v>
      </c>
      <c r="E17" s="7">
        <v>3</v>
      </c>
      <c r="F17" s="8">
        <v>3</v>
      </c>
    </row>
    <row r="18" spans="1:20" ht="28.8">
      <c r="A18" s="4"/>
      <c r="B18" s="9" t="s">
        <v>35</v>
      </c>
      <c r="C18" s="10" t="s">
        <v>36</v>
      </c>
      <c r="D18" s="13" t="s">
        <v>37</v>
      </c>
      <c r="E18" s="14" t="s">
        <v>38</v>
      </c>
      <c r="F18" s="4" t="s">
        <v>38</v>
      </c>
    </row>
    <row r="19" spans="1:20" ht="28.8">
      <c r="A19" s="4"/>
      <c r="B19" s="9" t="s">
        <v>39</v>
      </c>
      <c r="C19" s="10" t="s">
        <v>40</v>
      </c>
      <c r="D19" s="13" t="s">
        <v>37</v>
      </c>
      <c r="E19" s="14" t="s">
        <v>38</v>
      </c>
      <c r="F19" s="4" t="s">
        <v>38</v>
      </c>
    </row>
    <row r="20" spans="1:20" ht="31.2">
      <c r="A20" s="4"/>
      <c r="B20" s="15" t="s">
        <v>32</v>
      </c>
      <c r="C20" s="10" t="s">
        <v>41</v>
      </c>
      <c r="D20" s="6" t="s">
        <v>42</v>
      </c>
      <c r="E20" s="7">
        <v>3</v>
      </c>
      <c r="F20" s="8">
        <f>E20</f>
        <v>3</v>
      </c>
    </row>
    <row r="21" spans="1:20" ht="31.2">
      <c r="A21" s="4"/>
      <c r="B21" s="12" t="s">
        <v>27</v>
      </c>
      <c r="C21" s="10" t="s">
        <v>43</v>
      </c>
      <c r="D21" s="13" t="s">
        <v>44</v>
      </c>
      <c r="E21" s="14">
        <v>1</v>
      </c>
      <c r="F21" s="4">
        <f>E21*5</f>
        <v>5</v>
      </c>
    </row>
    <row r="22" spans="1:20" ht="15.6">
      <c r="A22" s="4"/>
      <c r="B22" s="9" t="s">
        <v>16</v>
      </c>
      <c r="C22" s="10" t="s">
        <v>45</v>
      </c>
      <c r="D22" s="13" t="s">
        <v>46</v>
      </c>
      <c r="E22" s="14">
        <v>2</v>
      </c>
      <c r="F22" s="4">
        <v>2</v>
      </c>
    </row>
    <row r="23" spans="1:20" ht="31.2">
      <c r="A23" s="4"/>
      <c r="B23" s="12" t="s">
        <v>27</v>
      </c>
      <c r="C23" s="10" t="s">
        <v>47</v>
      </c>
      <c r="D23" s="13" t="s">
        <v>48</v>
      </c>
      <c r="E23" s="7">
        <v>1.1499999999999999</v>
      </c>
      <c r="F23" s="11">
        <f>(1*5)+1+0.15</f>
        <v>6.15</v>
      </c>
    </row>
    <row r="24" spans="1:20" ht="31.2">
      <c r="A24" s="4"/>
      <c r="B24" s="9" t="s">
        <v>49</v>
      </c>
      <c r="C24" s="16" t="s">
        <v>50</v>
      </c>
      <c r="D24" s="17" t="s">
        <v>51</v>
      </c>
      <c r="E24" s="18">
        <v>1</v>
      </c>
      <c r="F24" s="4">
        <v>3</v>
      </c>
    </row>
    <row r="25" spans="1:20" ht="31.2">
      <c r="A25" s="4"/>
      <c r="B25" s="5" t="s">
        <v>13</v>
      </c>
      <c r="C25" s="10" t="s">
        <v>52</v>
      </c>
      <c r="D25" s="6" t="s">
        <v>53</v>
      </c>
      <c r="E25" s="7">
        <v>3</v>
      </c>
      <c r="F25" s="8">
        <v>3</v>
      </c>
    </row>
    <row r="26" spans="1:20" ht="15.6">
      <c r="A26" s="4"/>
      <c r="B26" s="9" t="s">
        <v>35</v>
      </c>
      <c r="C26" s="10" t="s">
        <v>54</v>
      </c>
      <c r="D26" s="19" t="s">
        <v>55</v>
      </c>
      <c r="E26" s="14" t="s">
        <v>38</v>
      </c>
      <c r="F26" s="4" t="s">
        <v>38</v>
      </c>
    </row>
    <row r="27" spans="1:20" ht="15.6">
      <c r="A27" s="4"/>
      <c r="B27" s="5" t="s">
        <v>13</v>
      </c>
      <c r="C27" s="10" t="s">
        <v>56</v>
      </c>
      <c r="D27" s="6"/>
      <c r="E27" s="7">
        <v>3</v>
      </c>
      <c r="F27" s="8">
        <v>3</v>
      </c>
    </row>
    <row r="28" spans="1:20" ht="14.25" customHeight="1">
      <c r="A28" s="4"/>
      <c r="B28" s="35" t="s">
        <v>57</v>
      </c>
      <c r="C28" s="16" t="s">
        <v>58</v>
      </c>
      <c r="E28" s="18">
        <v>4</v>
      </c>
      <c r="F28" s="20">
        <v>4</v>
      </c>
      <c r="T28" s="5"/>
    </row>
    <row r="29" spans="1:20" ht="34.5" customHeight="1">
      <c r="A29" s="4"/>
      <c r="B29" s="35"/>
      <c r="C29" s="10" t="s">
        <v>59</v>
      </c>
      <c r="D29" s="21" t="s">
        <v>60</v>
      </c>
      <c r="E29" s="14" t="s">
        <v>38</v>
      </c>
      <c r="F29" s="4" t="s">
        <v>38</v>
      </c>
    </row>
    <row r="30" spans="1:20" ht="18" customHeight="1">
      <c r="A30" s="4"/>
      <c r="B30" s="9" t="s">
        <v>61</v>
      </c>
      <c r="C30" s="22"/>
      <c r="D30" s="23"/>
      <c r="E30" s="14">
        <v>20.7</v>
      </c>
      <c r="F30" s="4">
        <v>20.7</v>
      </c>
    </row>
    <row r="31" spans="1:20" ht="3" customHeight="1">
      <c r="A31" s="36"/>
      <c r="B31" s="36"/>
      <c r="C31" s="36"/>
      <c r="D31" s="36"/>
      <c r="E31" s="36"/>
      <c r="F31" s="36"/>
    </row>
    <row r="32" spans="1:20" ht="21.75" customHeight="1">
      <c r="A32" s="29" t="s">
        <v>62</v>
      </c>
      <c r="B32" s="29"/>
      <c r="C32" s="29"/>
      <c r="D32" s="29"/>
      <c r="E32" s="3">
        <f>SUM(E10:E31)</f>
        <v>56</v>
      </c>
      <c r="F32" s="3">
        <f>SUM(F10:F31)</f>
        <v>80</v>
      </c>
    </row>
    <row r="33" spans="2:6" ht="30" customHeight="1">
      <c r="B33" s="30" t="s">
        <v>63</v>
      </c>
      <c r="C33" s="30"/>
      <c r="D33" s="30"/>
      <c r="E33" s="30"/>
      <c r="F33" s="30"/>
    </row>
    <row r="34" spans="2:6" ht="9.75" customHeight="1"/>
    <row r="35" spans="2:6" ht="30" customHeight="1">
      <c r="B35" s="31" t="s">
        <v>64</v>
      </c>
      <c r="C35" s="32"/>
      <c r="D35" s="32"/>
      <c r="E35" s="32"/>
      <c r="F35" s="32"/>
    </row>
    <row r="36" spans="2:6" ht="15.75" customHeight="1">
      <c r="B36" s="25" t="s">
        <v>65</v>
      </c>
    </row>
    <row r="37" spans="2:6" ht="15.75" customHeight="1">
      <c r="B37" s="25" t="s">
        <v>66</v>
      </c>
    </row>
    <row r="38" spans="2:6" ht="15.75" customHeight="1">
      <c r="B38" s="25" t="s">
        <v>68</v>
      </c>
    </row>
    <row r="39" spans="2:6" ht="15.75" customHeight="1">
      <c r="B39" s="25" t="s">
        <v>67</v>
      </c>
    </row>
    <row r="40" spans="2:6" ht="15.75" customHeight="1">
      <c r="B40" s="24"/>
    </row>
    <row r="41" spans="2:6" ht="21.75" customHeight="1"/>
    <row r="42" spans="2:6" ht="21.75" customHeight="1"/>
  </sheetData>
  <mergeCells count="13">
    <mergeCell ref="A32:D32"/>
    <mergeCell ref="B33:F33"/>
    <mergeCell ref="B35:F35"/>
    <mergeCell ref="A7:F7"/>
    <mergeCell ref="A8:F8"/>
    <mergeCell ref="A9:B9"/>
    <mergeCell ref="B28:B29"/>
    <mergeCell ref="A31:F31"/>
    <mergeCell ref="A1:F1"/>
    <mergeCell ref="A3:F3"/>
    <mergeCell ref="A4:F4"/>
    <mergeCell ref="A5:F5"/>
    <mergeCell ref="A6:F6"/>
  </mergeCells>
  <pageMargins left="1.3798611111111101" right="0.196527777777778" top="1.19027777777778" bottom="0.39374999999999999" header="0.511811023622047" footer="0.511811023622047"/>
  <pageSetup paperSize="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Piano annuale 2025-26</vt:lpstr>
      <vt:lpstr>'Piano annuale 2025-26'!Area_stampa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preside</dc:creator>
  <cp:lastModifiedBy>SC109207</cp:lastModifiedBy>
  <cp:revision>5</cp:revision>
  <cp:lastPrinted>2025-10-22T09:20:11Z</cp:lastPrinted>
  <dcterms:created xsi:type="dcterms:W3CDTF">2018-09-11T13:27:22Z</dcterms:created>
  <dcterms:modified xsi:type="dcterms:W3CDTF">2025-10-22T09:22:00Z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